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Прил. № 3" sheetId="1" r:id="rId1"/>
  </sheets>
  <definedNames/>
  <calcPr fullCalcOnLoad="1"/>
</workbook>
</file>

<file path=xl/sharedStrings.xml><?xml version="1.0" encoding="utf-8"?>
<sst xmlns="http://schemas.openxmlformats.org/spreadsheetml/2006/main" count="93" uniqueCount="91">
  <si>
    <t>раздела</t>
  </si>
  <si>
    <t>0100</t>
  </si>
  <si>
    <t>0500</t>
  </si>
  <si>
    <t>0800</t>
  </si>
  <si>
    <t>1000</t>
  </si>
  <si>
    <t>Код</t>
  </si>
  <si>
    <t>0801</t>
  </si>
  <si>
    <t>0104</t>
  </si>
  <si>
    <t>0400</t>
  </si>
  <si>
    <t>0408</t>
  </si>
  <si>
    <t>0502</t>
  </si>
  <si>
    <t xml:space="preserve">           Национальная экономика</t>
  </si>
  <si>
    <t xml:space="preserve">          Общегосударственные вопросы</t>
  </si>
  <si>
    <t xml:space="preserve">           Жилищно-коммунальное хозяйство</t>
  </si>
  <si>
    <t xml:space="preserve">                 Наименование раздела и подраздела</t>
  </si>
  <si>
    <t>1003</t>
  </si>
  <si>
    <t xml:space="preserve">          Национальная оборона</t>
  </si>
  <si>
    <t>дела</t>
  </si>
  <si>
    <t>подраз-</t>
  </si>
  <si>
    <t>Сумма</t>
  </si>
  <si>
    <t xml:space="preserve">всего </t>
  </si>
  <si>
    <t>т.р.</t>
  </si>
  <si>
    <t xml:space="preserve">Национальная безопасность и правоохранительная </t>
  </si>
  <si>
    <t xml:space="preserve">                                     деятельность</t>
  </si>
  <si>
    <t>0310</t>
  </si>
  <si>
    <t xml:space="preserve">    0501</t>
  </si>
  <si>
    <t>1001</t>
  </si>
  <si>
    <t xml:space="preserve">             Социальная политика</t>
  </si>
  <si>
    <t xml:space="preserve">   0300</t>
  </si>
  <si>
    <t xml:space="preserve">   0200</t>
  </si>
  <si>
    <t>0203</t>
  </si>
  <si>
    <t>0503</t>
  </si>
  <si>
    <t>Физическая культура и спорт</t>
  </si>
  <si>
    <t>0412</t>
  </si>
  <si>
    <t>0113</t>
  </si>
  <si>
    <t xml:space="preserve">   высших исполнительных органов государственной власти </t>
  </si>
  <si>
    <t>субьектов Российской Федерации, местных администраций</t>
  </si>
  <si>
    <t>Другие общегосударственные вопросы</t>
  </si>
  <si>
    <t xml:space="preserve">           Культура и кинематография</t>
  </si>
  <si>
    <t xml:space="preserve">   1100</t>
  </si>
  <si>
    <t xml:space="preserve">   1101</t>
  </si>
  <si>
    <t>МО "Винницкое сельское поселение"</t>
  </si>
  <si>
    <t>0409</t>
  </si>
  <si>
    <t>Итого расходов</t>
  </si>
  <si>
    <t xml:space="preserve">                                                                                      решением  Совета депутатов</t>
  </si>
  <si>
    <t>0103</t>
  </si>
  <si>
    <t>Функционирование законодательных (представитель-</t>
  </si>
  <si>
    <t>ных) органов государственной власти и представитель-</t>
  </si>
  <si>
    <t>ных органов муниципальных образований</t>
  </si>
  <si>
    <t xml:space="preserve">Утверждено </t>
  </si>
  <si>
    <t xml:space="preserve"> Функционирование Правительства Российской Федерации,  </t>
  </si>
  <si>
    <t>Мобилизационная и вневойсковая подготовка</t>
  </si>
  <si>
    <t>Обеспечение пожарной безопасности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</si>
  <si>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</si>
  <si>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</si>
  <si>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</si>
  <si>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</si>
  <si>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</si>
  <si>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</si>
  <si>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</si>
  <si>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</si>
  <si>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</si>
  <si>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</si>
  <si>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 xml:space="preserve">Защита населения и территорий от последствий чрезвычайных ситуаций природного и техногенного характера, гражданская оборона </t>
  </si>
  <si>
    <t>0309</t>
  </si>
  <si>
    <t>Другие вопросы в области национальной безопасности и правоохранительной деятельности</t>
  </si>
  <si>
    <t>0314</t>
  </si>
  <si>
    <t>Резервные фонды</t>
  </si>
  <si>
    <t>0111</t>
  </si>
  <si>
    <t>Обеспечение проведения выборов и референдумов</t>
  </si>
  <si>
    <t>0107</t>
  </si>
  <si>
    <t>31,0</t>
  </si>
  <si>
    <t>3,5</t>
  </si>
  <si>
    <t>0,0</t>
  </si>
  <si>
    <t>0</t>
  </si>
  <si>
    <t xml:space="preserve">                                                                                                               Приложение № 3</t>
  </si>
  <si>
    <t xml:space="preserve">ПОКАЗАТЕЛИ ИСПОЛНЕНИЯ
бюджетных ассигнований по разделам и подразделам классификации расходов бюджета
за 2020 год </t>
  </si>
  <si>
    <t>26</t>
  </si>
  <si>
    <t>8102,5</t>
  </si>
  <si>
    <t>300,1</t>
  </si>
  <si>
    <t>3,8</t>
  </si>
  <si>
    <t>30</t>
  </si>
  <si>
    <t>6605,9</t>
  </si>
  <si>
    <t>342,0</t>
  </si>
  <si>
    <t>4207,6</t>
  </si>
  <si>
    <t>2734,7</t>
  </si>
  <si>
    <t>11816,4</t>
  </si>
  <si>
    <t>7973,2</t>
  </si>
  <si>
    <t>359,5</t>
  </si>
  <si>
    <t>63,4</t>
  </si>
  <si>
    <t xml:space="preserve">                                                                                                        от 30 марта 2021 года № 86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</si>
</sst>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 shrinkToFit="1"/>
    </xf>
    <xf numFmtId="172" fontId="3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2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PageLayoutView="0" workbookViewId="0" topLeftCell="A1">
      <selection activeCell="A6" sqref="A6:E6"/>
    </sheetView>
  </sheetViews>
  <sheetFormatPr defaultColWidth="9.00390625" defaultRowHeight="12.75"/>
  <cols>
    <col min="1" max="1" width="62.125" style="0" customWidth="1"/>
    <col min="2" max="2" width="9.875" style="0" customWidth="1"/>
    <col min="3" max="3" width="9.75390625" style="0" customWidth="1"/>
    <col min="4" max="4" width="11.75390625" style="15" customWidth="1"/>
    <col min="5" max="5" width="9.125" style="0" hidden="1" customWidth="1"/>
  </cols>
  <sheetData>
    <row r="1" spans="4:5" ht="12.75">
      <c r="D1" s="37"/>
      <c r="E1" s="37"/>
    </row>
    <row r="2" spans="1:5" ht="12.75">
      <c r="A2" s="38" t="s">
        <v>75</v>
      </c>
      <c r="B2" s="38"/>
      <c r="C2" s="38"/>
      <c r="D2" s="38"/>
      <c r="E2" s="38"/>
    </row>
    <row r="3" spans="1:5" ht="12.75">
      <c r="A3" s="23"/>
      <c r="B3" s="39" t="s">
        <v>49</v>
      </c>
      <c r="C3" s="39"/>
      <c r="D3" s="39"/>
      <c r="E3" s="39"/>
    </row>
    <row r="4" spans="1:5" ht="12.75">
      <c r="A4" s="38" t="s">
        <v>44</v>
      </c>
      <c r="B4" s="38"/>
      <c r="C4" s="38"/>
      <c r="D4" s="38"/>
      <c r="E4" s="38"/>
    </row>
    <row r="5" spans="1:5" ht="12.75">
      <c r="A5" s="38" t="s">
        <v>41</v>
      </c>
      <c r="B5" s="38"/>
      <c r="C5" s="38"/>
      <c r="D5" s="38"/>
      <c r="E5" s="38"/>
    </row>
    <row r="6" spans="1:5" ht="12.75">
      <c r="A6" s="36" t="s">
        <v>90</v>
      </c>
      <c r="B6" s="36"/>
      <c r="C6" s="36"/>
      <c r="D6" s="36"/>
      <c r="E6" s="36"/>
    </row>
    <row r="7" spans="1:4" ht="12.75">
      <c r="A7" s="35"/>
      <c r="B7" s="35"/>
      <c r="C7" s="35"/>
      <c r="D7" s="35"/>
    </row>
    <row r="8" spans="1:4" ht="15" customHeight="1">
      <c r="A8" s="33" t="s">
        <v>76</v>
      </c>
      <c r="B8" s="34"/>
      <c r="C8" s="34"/>
      <c r="D8" s="34"/>
    </row>
    <row r="9" spans="1:6" ht="48.75" customHeight="1">
      <c r="A9" s="34"/>
      <c r="B9" s="34"/>
      <c r="C9" s="34"/>
      <c r="D9" s="34"/>
      <c r="F9" s="3"/>
    </row>
    <row r="10" spans="1:5" ht="15">
      <c r="A10" s="4" t="s">
        <v>14</v>
      </c>
      <c r="B10" s="5" t="s">
        <v>5</v>
      </c>
      <c r="C10" s="20" t="s">
        <v>5</v>
      </c>
      <c r="D10" s="20" t="s">
        <v>19</v>
      </c>
      <c r="E10" s="12"/>
    </row>
    <row r="11" spans="1:5" ht="15">
      <c r="A11" s="4"/>
      <c r="B11" s="4" t="s">
        <v>0</v>
      </c>
      <c r="C11" s="5" t="s">
        <v>18</v>
      </c>
      <c r="D11" s="18" t="s">
        <v>20</v>
      </c>
      <c r="E11" s="12"/>
    </row>
    <row r="12" spans="1:5" ht="13.5" customHeight="1">
      <c r="A12" s="4"/>
      <c r="B12" s="5"/>
      <c r="C12" s="4" t="s">
        <v>17</v>
      </c>
      <c r="D12" s="11" t="s">
        <v>21</v>
      </c>
      <c r="E12" s="12"/>
    </row>
    <row r="13" spans="1:5" ht="15" hidden="1">
      <c r="A13" s="4"/>
      <c r="B13" s="4"/>
      <c r="C13" s="4"/>
      <c r="D13" s="11"/>
      <c r="E13" s="12"/>
    </row>
    <row r="14" spans="1:5" ht="15">
      <c r="A14" s="4"/>
      <c r="B14" s="4"/>
      <c r="C14" s="4"/>
      <c r="D14" s="31"/>
      <c r="E14" s="32"/>
    </row>
    <row r="15" spans="1:4" ht="0.75" customHeight="1">
      <c r="A15" s="6"/>
      <c r="B15" s="4"/>
      <c r="C15" s="4"/>
      <c r="D15" s="11"/>
    </row>
    <row r="16" spans="1:4" ht="15">
      <c r="A16" s="6" t="s">
        <v>12</v>
      </c>
      <c r="B16" s="7" t="s">
        <v>1</v>
      </c>
      <c r="C16" s="8"/>
      <c r="D16" s="28">
        <f>SUM(D19+D22+D23+D24+D25)</f>
        <v>8501.9</v>
      </c>
    </row>
    <row r="17" spans="1:4" ht="15">
      <c r="A17" s="14" t="s">
        <v>46</v>
      </c>
      <c r="B17" s="7"/>
      <c r="C17" s="8"/>
      <c r="D17" s="16"/>
    </row>
    <row r="18" spans="1:4" ht="15">
      <c r="A18" s="14" t="s">
        <v>47</v>
      </c>
      <c r="B18" s="7"/>
      <c r="C18" s="8"/>
      <c r="D18" s="16"/>
    </row>
    <row r="19" spans="1:4" ht="14.25">
      <c r="A19" s="14" t="s">
        <v>48</v>
      </c>
      <c r="B19" s="21"/>
      <c r="C19" s="21" t="s">
        <v>45</v>
      </c>
      <c r="D19" s="18" t="s">
        <v>77</v>
      </c>
    </row>
    <row r="20" spans="1:5" ht="14.25" customHeight="1">
      <c r="A20" s="4" t="s">
        <v>50</v>
      </c>
      <c r="B20" s="8"/>
      <c r="C20" s="10"/>
      <c r="D20" s="11"/>
      <c r="E20" s="2"/>
    </row>
    <row r="21" spans="1:4" ht="14.25">
      <c r="A21" s="4" t="s">
        <v>35</v>
      </c>
      <c r="B21" s="8"/>
      <c r="C21" s="10"/>
      <c r="D21" s="11"/>
    </row>
    <row r="22" spans="1:4" ht="14.25">
      <c r="A22" s="4" t="s">
        <v>36</v>
      </c>
      <c r="B22" s="8"/>
      <c r="C22" s="10" t="s">
        <v>7</v>
      </c>
      <c r="D22" s="11" t="s">
        <v>78</v>
      </c>
    </row>
    <row r="23" spans="1:4" ht="14.25">
      <c r="A23" s="4" t="s">
        <v>67</v>
      </c>
      <c r="B23" s="8"/>
      <c r="C23" s="10" t="s">
        <v>68</v>
      </c>
      <c r="D23" s="11" t="s">
        <v>74</v>
      </c>
    </row>
    <row r="24" spans="1:4" ht="15.75" customHeight="1">
      <c r="A24" s="4" t="s">
        <v>37</v>
      </c>
      <c r="B24" s="8"/>
      <c r="C24" s="10" t="s">
        <v>34</v>
      </c>
      <c r="D24" s="27">
        <v>373.4</v>
      </c>
    </row>
    <row r="25" spans="1:4" ht="15.75" customHeight="1">
      <c r="A25" s="4" t="s">
        <v>69</v>
      </c>
      <c r="B25" s="8"/>
      <c r="C25" s="10" t="s">
        <v>70</v>
      </c>
      <c r="D25" s="27">
        <v>0</v>
      </c>
    </row>
    <row r="26" spans="1:4" ht="22.5" customHeight="1">
      <c r="A26" s="13" t="s">
        <v>16</v>
      </c>
      <c r="B26" s="19" t="s">
        <v>29</v>
      </c>
      <c r="C26" s="10"/>
      <c r="D26" s="17">
        <f>SUM(D27+0)</f>
        <v>300.1</v>
      </c>
    </row>
    <row r="27" spans="1:4" ht="19.5" customHeight="1">
      <c r="A27" s="14" t="s">
        <v>51</v>
      </c>
      <c r="B27" s="13"/>
      <c r="C27" s="10" t="s">
        <v>30</v>
      </c>
      <c r="D27" s="18" t="s">
        <v>79</v>
      </c>
    </row>
    <row r="28" spans="1:4" ht="15">
      <c r="A28" s="13" t="s">
        <v>22</v>
      </c>
      <c r="B28" s="13"/>
      <c r="C28" s="10"/>
      <c r="D28" s="18"/>
    </row>
    <row r="29" spans="1:4" ht="15">
      <c r="A29" s="24" t="s">
        <v>23</v>
      </c>
      <c r="B29" s="19" t="s">
        <v>28</v>
      </c>
      <c r="C29" s="10"/>
      <c r="D29" s="30">
        <f>SUM(D30+D31+D32)</f>
        <v>37.3</v>
      </c>
    </row>
    <row r="30" spans="1:4" ht="43.5">
      <c r="A30" s="25" t="s">
        <v>63</v>
      </c>
      <c r="B30" s="19"/>
      <c r="C30" s="10" t="s">
        <v>64</v>
      </c>
      <c r="D30" s="18" t="s">
        <v>80</v>
      </c>
    </row>
    <row r="31" spans="1:5" ht="17.25" customHeight="1">
      <c r="A31" s="14" t="s">
        <v>52</v>
      </c>
      <c r="B31" s="19"/>
      <c r="C31" s="10" t="s">
        <v>24</v>
      </c>
      <c r="D31" s="18" t="s">
        <v>81</v>
      </c>
      <c r="E31" s="18" t="s">
        <v>71</v>
      </c>
    </row>
    <row r="32" spans="1:4" ht="30.75" customHeight="1">
      <c r="A32" s="26" t="s">
        <v>65</v>
      </c>
      <c r="B32" s="19"/>
      <c r="C32" s="10" t="s">
        <v>66</v>
      </c>
      <c r="D32" s="11" t="s">
        <v>72</v>
      </c>
    </row>
    <row r="33" spans="1:4" ht="15">
      <c r="A33" s="6" t="s">
        <v>11</v>
      </c>
      <c r="B33" s="7" t="s">
        <v>8</v>
      </c>
      <c r="C33" s="10"/>
      <c r="D33" s="28">
        <f>SUM(D34+D35+D36)</f>
        <v>6947.9</v>
      </c>
    </row>
    <row r="34" spans="1:4" ht="15">
      <c r="A34" s="14" t="s">
        <v>53</v>
      </c>
      <c r="B34" s="7"/>
      <c r="C34" s="10" t="s">
        <v>9</v>
      </c>
      <c r="D34" s="18" t="s">
        <v>74</v>
      </c>
    </row>
    <row r="35" spans="1:4" ht="15">
      <c r="A35" s="22" t="s">
        <v>54</v>
      </c>
      <c r="B35" s="7"/>
      <c r="C35" s="10" t="s">
        <v>42</v>
      </c>
      <c r="D35" s="18" t="s">
        <v>82</v>
      </c>
    </row>
    <row r="36" spans="1:4" s="2" customFormat="1" ht="13.5" customHeight="1">
      <c r="A36" s="25" t="s">
        <v>55</v>
      </c>
      <c r="B36" s="10"/>
      <c r="C36" s="10" t="s">
        <v>33</v>
      </c>
      <c r="D36" s="11" t="s">
        <v>83</v>
      </c>
    </row>
    <row r="37" spans="1:4" ht="15">
      <c r="A37" s="6" t="s">
        <v>13</v>
      </c>
      <c r="B37" s="7" t="s">
        <v>2</v>
      </c>
      <c r="C37" s="8"/>
      <c r="D37" s="28">
        <f>SUM(D39+D40+D38)</f>
        <v>18758.699999999997</v>
      </c>
    </row>
    <row r="38" spans="1:4" ht="15">
      <c r="A38" s="14" t="s">
        <v>56</v>
      </c>
      <c r="B38" s="7"/>
      <c r="C38" s="8" t="s">
        <v>25</v>
      </c>
      <c r="D38" s="18" t="s">
        <v>84</v>
      </c>
    </row>
    <row r="39" spans="1:4" ht="14.25">
      <c r="A39" s="4" t="s">
        <v>57</v>
      </c>
      <c r="B39" s="8"/>
      <c r="C39" s="10" t="s">
        <v>10</v>
      </c>
      <c r="D39" s="11" t="s">
        <v>85</v>
      </c>
    </row>
    <row r="40" spans="1:4" ht="19.5" customHeight="1">
      <c r="A40" s="4" t="s">
        <v>58</v>
      </c>
      <c r="B40" s="8"/>
      <c r="C40" s="10" t="s">
        <v>31</v>
      </c>
      <c r="D40" s="11" t="s">
        <v>86</v>
      </c>
    </row>
    <row r="41" spans="1:4" ht="15">
      <c r="A41" s="6" t="s">
        <v>38</v>
      </c>
      <c r="B41" s="7" t="s">
        <v>3</v>
      </c>
      <c r="C41" s="7"/>
      <c r="D41" s="16">
        <f>SUM(D42+0)</f>
        <v>7973.2</v>
      </c>
    </row>
    <row r="42" spans="1:4" ht="14.25">
      <c r="A42" s="4" t="s">
        <v>59</v>
      </c>
      <c r="B42" s="10"/>
      <c r="C42" s="10" t="s">
        <v>6</v>
      </c>
      <c r="D42" s="11" t="s">
        <v>87</v>
      </c>
    </row>
    <row r="43" spans="1:4" ht="15">
      <c r="A43" s="6" t="s">
        <v>27</v>
      </c>
      <c r="B43" s="7" t="s">
        <v>4</v>
      </c>
      <c r="C43" s="7"/>
      <c r="D43" s="16">
        <f>SUM(D45+D44)</f>
        <v>359.5</v>
      </c>
    </row>
    <row r="44" spans="1:4" ht="15">
      <c r="A44" s="14" t="s">
        <v>60</v>
      </c>
      <c r="B44" s="7"/>
      <c r="C44" s="21" t="s">
        <v>26</v>
      </c>
      <c r="D44" s="18" t="s">
        <v>88</v>
      </c>
    </row>
    <row r="45" spans="1:4" ht="14.25">
      <c r="A45" s="4" t="s">
        <v>61</v>
      </c>
      <c r="B45" s="8"/>
      <c r="C45" s="10" t="s">
        <v>15</v>
      </c>
      <c r="D45" s="11" t="s">
        <v>73</v>
      </c>
    </row>
    <row r="46" spans="1:4" ht="15">
      <c r="A46" s="13" t="s">
        <v>32</v>
      </c>
      <c r="B46" s="19" t="s">
        <v>39</v>
      </c>
      <c r="C46" s="10"/>
      <c r="D46" s="30">
        <f>SUM(D47+0)</f>
        <v>63.4</v>
      </c>
    </row>
    <row r="47" spans="1:4" ht="21.75" customHeight="1">
      <c r="A47" s="14" t="s">
        <v>62</v>
      </c>
      <c r="B47" s="9"/>
      <c r="C47" s="22" t="s">
        <v>40</v>
      </c>
      <c r="D47" s="18" t="s">
        <v>89</v>
      </c>
    </row>
    <row r="48" spans="1:4" ht="15">
      <c r="A48" s="13"/>
      <c r="B48" s="7"/>
      <c r="C48" s="22"/>
      <c r="D48" s="18"/>
    </row>
    <row r="49" spans="1:4" ht="15.75">
      <c r="A49" s="29"/>
      <c r="B49" s="9"/>
      <c r="C49" s="22"/>
      <c r="D49" s="18"/>
    </row>
    <row r="50" spans="1:4" ht="15">
      <c r="A50" s="6" t="s">
        <v>43</v>
      </c>
      <c r="B50" s="9"/>
      <c r="C50" s="9"/>
      <c r="D50" s="16">
        <f>SUM(D16+D26+D29+D33+D37+D41+D43+D46+D48)</f>
        <v>42941.99999999999</v>
      </c>
    </row>
    <row r="51" spans="1:4" ht="14.25">
      <c r="A51" s="4"/>
      <c r="B51" s="8"/>
      <c r="C51" s="8"/>
      <c r="D51" s="11"/>
    </row>
    <row r="52" spans="1:4" ht="14.25">
      <c r="A52" s="4"/>
      <c r="B52" s="8"/>
      <c r="C52" s="8"/>
      <c r="D52" s="11"/>
    </row>
    <row r="53" spans="1:4" ht="15">
      <c r="A53" s="6"/>
      <c r="B53" s="9"/>
      <c r="C53" s="9"/>
      <c r="D53" s="16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</sheetData>
  <sheetProtection/>
  <mergeCells count="8">
    <mergeCell ref="A8:D9"/>
    <mergeCell ref="A7:D7"/>
    <mergeCell ref="A6:E6"/>
    <mergeCell ref="D1:E1"/>
    <mergeCell ref="A2:E2"/>
    <mergeCell ref="B3:E3"/>
    <mergeCell ref="A4:E4"/>
    <mergeCell ref="A5:E5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Компик</cp:lastModifiedBy>
  <cp:lastPrinted>2019-12-30T08:38:03Z</cp:lastPrinted>
  <dcterms:created xsi:type="dcterms:W3CDTF">2002-02-01T08:59:39Z</dcterms:created>
  <dcterms:modified xsi:type="dcterms:W3CDTF">2021-03-31T05:34:42Z</dcterms:modified>
  <cp:category/>
  <cp:version/>
  <cp:contentType/>
  <cp:contentStatus/>
</cp:coreProperties>
</file>